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F8" i="5"/>
  <c r="F12" i="5" s="1"/>
  <c r="E8" i="5"/>
  <c r="E12" i="5" s="1"/>
  <c r="K12" i="5" l="1"/>
  <c r="O12" i="5"/>
  <c r="F14" i="5"/>
  <c r="N12" i="5"/>
  <c r="L12" i="5"/>
  <c r="H14" i="5"/>
  <c r="M12" i="5"/>
  <c r="O13" i="5"/>
  <c r="M13" i="5"/>
  <c r="E14" i="5"/>
  <c r="M14" i="5" s="1"/>
  <c r="I14" i="5"/>
  <c r="G14" i="5"/>
  <c r="N13" i="5"/>
  <c r="L13" i="5"/>
  <c r="N14" i="5" l="1"/>
  <c r="L14" i="5"/>
  <c r="O14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<sst xmlns="http://schemas.openxmlformats.org/spreadsheetml/2006/main" count="74" uniqueCount="32">
  <si>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</si>
  <si>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</si>
  <si>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</si>
  <si>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</si>
  <si>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</si>
  <si>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</si>
  <si>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</si>
  <si>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</si>
  <si>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</si>
  <si>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</si>
  <si>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</si>
  <si>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</si>
  <si>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</si>
  <si>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</si>
  <si>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</si>
  <si>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</si>
  <si>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</si>
  <si>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</si>
  <si>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</si>
  <si>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</si>
  <si>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</si>
  <si>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</si>
  <si>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</si>
  <si>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</si>
  <si>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</si>
  <si>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Lohi = Jyväskylän Lohi  (1924)</t>
  </si>
  <si>
    <t>Ari-Pekka Patama</t>
  </si>
  <si>
    <t>8.</t>
  </si>
  <si>
    <t>Kiri  2</t>
  </si>
  <si>
    <t>Lohi</t>
  </si>
  <si>
    <t>5.</t>
  </si>
  <si>
    <t>1966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</si>
</sst>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8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27</v>
      </c>
      <c r="Z4" s="66" t="s">
        <v>28</v>
      </c>
      <c r="AA4" s="12">
        <v>8</v>
      </c>
      <c r="AB4" s="12">
        <v>0</v>
      </c>
      <c r="AC4" s="12">
        <v>2</v>
      </c>
      <c r="AD4" s="12">
        <v>5</v>
      </c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2"/>
      <c r="Z5" s="66"/>
      <c r="AA5" s="12"/>
      <c r="AB5" s="12"/>
      <c r="AC5" s="12"/>
      <c r="AD5" s="12"/>
      <c r="AE5" s="12"/>
      <c r="AF5" s="67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27</v>
      </c>
      <c r="D6" s="1" t="s">
        <v>29</v>
      </c>
      <c r="E6" s="12">
        <v>7</v>
      </c>
      <c r="F6" s="12">
        <v>0</v>
      </c>
      <c r="G6" s="12">
        <v>1</v>
      </c>
      <c r="H6" s="12">
        <v>1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2"/>
      <c r="Z6" s="66"/>
      <c r="AA6" s="12"/>
      <c r="AB6" s="12"/>
      <c r="AC6" s="12"/>
      <c r="AD6" s="12"/>
      <c r="AE6" s="12"/>
      <c r="AF6" s="67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30</v>
      </c>
      <c r="D7" s="1" t="s">
        <v>29</v>
      </c>
      <c r="E7" s="12">
        <v>10</v>
      </c>
      <c r="F7" s="12">
        <v>1</v>
      </c>
      <c r="G7" s="12">
        <v>0</v>
      </c>
      <c r="H7" s="12">
        <v>1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6"/>
      <c r="AA7" s="12"/>
      <c r="AB7" s="12"/>
      <c r="AC7" s="12"/>
      <c r="AD7" s="12"/>
      <c r="AE7" s="12"/>
      <c r="AF7" s="67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17</v>
      </c>
      <c r="F8" s="36">
        <f>SUM(F4:F7)</f>
        <v>1</v>
      </c>
      <c r="G8" s="36">
        <f>SUM(G4:G7)</f>
        <v>1</v>
      </c>
      <c r="H8" s="36">
        <f>SUM(H4:H7)</f>
        <v>2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8</v>
      </c>
      <c r="AB8" s="36">
        <f>SUM(AB4:AB7)</f>
        <v>0</v>
      </c>
      <c r="AC8" s="36">
        <f>SUM(AC4:AC7)</f>
        <v>2</v>
      </c>
      <c r="AD8" s="36">
        <f>SUM(AD4:AD7)</f>
        <v>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53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17</v>
      </c>
      <c r="F12" s="46">
        <f>PRODUCT(F8+R8)</f>
        <v>1</v>
      </c>
      <c r="G12" s="46">
        <f>PRODUCT(G8+S8)</f>
        <v>1</v>
      </c>
      <c r="H12" s="46">
        <f>PRODUCT(H8+T8)</f>
        <v>2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0.11764705882352941</v>
      </c>
      <c r="M12" s="52">
        <f>PRODUCT(H12/E12)</f>
        <v>0.11764705882352941</v>
      </c>
      <c r="N12" s="52">
        <f>PRODUCT((F12+G12+H12)/E12)</f>
        <v>0.23529411764705882</v>
      </c>
      <c r="O12" s="52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8</v>
      </c>
      <c r="F13" s="46">
        <f>PRODUCT(AB8+AN8)</f>
        <v>0</v>
      </c>
      <c r="G13" s="46">
        <f>PRODUCT(AC8+AO8)</f>
        <v>2</v>
      </c>
      <c r="H13" s="46">
        <f>PRODUCT(AD8+AP8)</f>
        <v>5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0.25</v>
      </c>
      <c r="M13" s="52">
        <f>PRODUCT(H13/E13)</f>
        <v>0.625</v>
      </c>
      <c r="N13" s="52">
        <f>PRODUCT((F13+G13+H13)/E13)</f>
        <v>0.875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25</v>
      </c>
      <c r="F14" s="46">
        <f t="shared" ref="F14:I14" si="0">SUM(F11:F13)</f>
        <v>1</v>
      </c>
      <c r="G14" s="46">
        <f t="shared" si="0"/>
        <v>3</v>
      </c>
      <c r="H14" s="46">
        <f t="shared" si="0"/>
        <v>7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0.16</v>
      </c>
      <c r="M14" s="52">
        <f>PRODUCT(H14/E14)</f>
        <v>0.28000000000000003</v>
      </c>
      <c r="N14" s="52">
        <f>PRODUCT((F14+G14+H14)/E14)</f>
        <v>0.44</v>
      </c>
      <c r="O14" s="52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6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2018-12-24T23:43:45Z</dcterms:modified>
</cp:coreProperties>
</file>